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8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<sst xmlns="http://schemas.openxmlformats.org/spreadsheetml/2006/main" count="114" uniqueCount="108">
  <si>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</si>
  <si>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</si>
  <si>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</si>
  <si>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</si>
  <si>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</si>
  <si>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</si>
  <si>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</si>
  <si>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</si>
  <si>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</si>
  <si>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</si>
  <si>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</si>
  <si>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</si>
  <si>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</si>
  <si>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</si>
  <si>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</si>
  <si>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</si>
  <si>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</si>
  <si>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</si>
  <si>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</si>
  <si>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</si>
  <si>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</si>
  <si>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</si>
  <si>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</si>
  <si>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</si>
  <si>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</si>
  <si>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</si>
  <si>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</si>
  <si>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</si>
  <si>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</si>
  <si>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</si>
  <si>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</si>
  <si>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</si>
  <si>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</si>
  <si>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</si>
  <si>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</si>
  <si>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</si>
  <si>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</si>
  <si>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</si>
  <si>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</si>
  <si>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</si>
  <si>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</si>
  <si>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</si>
  <si>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</si>
  <si>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</si>
  <si>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</si>
  <si>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</si>
  <si>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</si>
  <si>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</si>
  <si>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</si>
  <si>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</si>
  <si>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</si>
  <si>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</si>
  <si>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</si>
  <si>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</si>
  <si>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</si>
  <si>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</si>
  <si>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</si>
  <si>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</si>
  <si>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</si>
  <si>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</si>
  <si>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</si>
  <si>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</si>
  <si>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</si>
  <si>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</si>
  <si>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</si>
  <si>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</si>
  <si>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</si>
  <si>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</si>
  <si>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</si>
  <si>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</si>
  <si>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</si>
  <si>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</si>
  <si>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</si>
  <si>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</si>
  <si>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</si>
  <si>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</si>
  <si>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</si>
  <si>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</si>
  <si>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</si>
  <si>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</si>
  <si>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</si>
  <si>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</si>
  <si>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</si>
  <si>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</si>
  <si>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</si>
  <si>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</si>
  <si>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</si>
  <si>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</si>
  <si>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</si>
  <si>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</si>
  <si>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</si>
  <si>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</si>
  <si>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</si>
  <si>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186201</t>
  </si>
  <si>
    <t>m. Przemyśl</t>
  </si>
  <si>
    <t>Delegatura KBW w Przemyślu</t>
  </si>
  <si>
    <t>Informacja o stanie rejestru wyborców na koniec IV kwartału 2015 r.</t>
  </si>
  <si>
    <t>*) Ustawa z dnia 5 stycznia 2011 r. - Kodeks wyborczy (Dz. U. Nr 21, poz. 112 ze zm.)</t>
  </si>
  <si>
    <t>**) Rozporządzenie Ministra SWiA z dnia 27 lipca 2011 r. w sprawie rejestru wyborców… (Dz. U. Nr 158, poz. 941)</t>
  </si>
  <si>
    <t>powiat jarosławski</t>
  </si>
  <si>
    <t>powiat lubaczowski</t>
  </si>
  <si>
    <t>powiat przemyski</t>
  </si>
  <si>
    <t>powiat przeworski</t>
  </si>
  <si>
    <t>Razem</t>
  </si>
  <si>
    <t>§ 6 ust. 1 pkt 1 i ust. 2**)</t>
  </si>
  <si>
    <t>§ 6 ust. 1 pkt 2**)</t>
  </si>
  <si>
    <t>§ 6 ust. 1 pkt 3**)</t>
  </si>
  <si>
    <t>§ 6 ust. 2**)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</si>
</sst>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4" fillId="0" borderId="0" xfId="0" applyFont="1" applyAlignment="1">
      <alignment/>
    </xf>
    <xf numFmtId="0" fontId="4" fillId="0" borderId="0" xfId="51" applyFont="1">
      <alignment/>
      <protection/>
    </xf>
    <xf numFmtId="0" fontId="4" fillId="0" borderId="0" xfId="0" applyFont="1" applyAlignment="1">
      <alignment horizontal="left"/>
    </xf>
    <xf numFmtId="0" fontId="4" fillId="0" borderId="0" xfId="51" applyFont="1" applyAlignment="1">
      <alignment horizontal="left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B49" sqref="B49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11" ht="12.75">
      <c r="A1" t="s">
        <v>95</v>
      </c>
      <c r="K1" t="s">
        <v>96</v>
      </c>
    </row>
    <row r="2" spans="1:21" ht="12.75">
      <c r="A2" s="22" t="s">
        <v>0</v>
      </c>
      <c r="B2" s="24" t="s">
        <v>1</v>
      </c>
      <c r="C2" s="24" t="s">
        <v>2</v>
      </c>
      <c r="D2" s="24" t="s">
        <v>3</v>
      </c>
      <c r="E2" s="24"/>
      <c r="F2" s="24"/>
      <c r="G2" s="24"/>
      <c r="H2" s="26" t="s">
        <v>4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ht="12.75">
      <c r="A3" s="23"/>
      <c r="B3" s="25"/>
      <c r="C3" s="25"/>
      <c r="D3" s="15" t="s">
        <v>5</v>
      </c>
      <c r="E3" s="16" t="s">
        <v>6</v>
      </c>
      <c r="F3" s="16" t="s">
        <v>7</v>
      </c>
      <c r="G3" s="17" t="s">
        <v>8</v>
      </c>
      <c r="H3" s="18" t="s">
        <v>9</v>
      </c>
      <c r="I3" s="18"/>
      <c r="J3" s="18"/>
      <c r="K3" s="18"/>
      <c r="L3" s="19" t="s">
        <v>10</v>
      </c>
      <c r="M3" s="21" t="s">
        <v>11</v>
      </c>
      <c r="N3" s="21"/>
      <c r="O3" s="21"/>
      <c r="P3" s="21"/>
      <c r="Q3" s="21" t="s">
        <v>12</v>
      </c>
      <c r="R3" s="21"/>
      <c r="S3" s="21"/>
      <c r="T3" s="21"/>
      <c r="U3" s="1" t="s">
        <v>13</v>
      </c>
    </row>
    <row r="4" spans="1:21" ht="31.5">
      <c r="A4" s="23"/>
      <c r="B4" s="25"/>
      <c r="C4" s="25"/>
      <c r="D4" s="15"/>
      <c r="E4" s="16"/>
      <c r="F4" s="16"/>
      <c r="G4" s="17"/>
      <c r="H4" s="2" t="s">
        <v>5</v>
      </c>
      <c r="I4" s="3" t="s">
        <v>14</v>
      </c>
      <c r="J4" s="3" t="s">
        <v>15</v>
      </c>
      <c r="K4" s="3" t="s">
        <v>16</v>
      </c>
      <c r="L4" s="20"/>
      <c r="M4" s="4" t="s">
        <v>5</v>
      </c>
      <c r="N4" s="13" t="s">
        <v>104</v>
      </c>
      <c r="O4" s="13" t="s">
        <v>105</v>
      </c>
      <c r="P4" s="13" t="s">
        <v>106</v>
      </c>
      <c r="Q4" s="4" t="s">
        <v>5</v>
      </c>
      <c r="R4" s="13" t="s">
        <v>104</v>
      </c>
      <c r="S4" s="13" t="s">
        <v>105</v>
      </c>
      <c r="T4" s="13" t="s">
        <v>106</v>
      </c>
      <c r="U4" s="14" t="s">
        <v>107</v>
      </c>
    </row>
    <row r="5" spans="1:21" s="10" customFormat="1" ht="12.75">
      <c r="A5" s="12">
        <v>18040</v>
      </c>
      <c r="B5" s="10" t="s">
        <v>99</v>
      </c>
      <c r="C5" s="10">
        <f>SUM(C6:C16)</f>
        <v>121788</v>
      </c>
      <c r="D5" s="10">
        <f aca="true" t="shared" si="0" ref="D5:U5">SUM(D6:D16)</f>
        <v>98412</v>
      </c>
      <c r="E5" s="10">
        <f t="shared" si="0"/>
        <v>97753</v>
      </c>
      <c r="F5" s="10">
        <f t="shared" si="0"/>
        <v>659</v>
      </c>
      <c r="G5" s="10">
        <f t="shared" si="0"/>
        <v>0</v>
      </c>
      <c r="H5" s="10">
        <f t="shared" si="0"/>
        <v>659</v>
      </c>
      <c r="I5" s="10">
        <f t="shared" si="0"/>
        <v>474</v>
      </c>
      <c r="J5" s="10">
        <f t="shared" si="0"/>
        <v>44</v>
      </c>
      <c r="K5" s="10">
        <f t="shared" si="0"/>
        <v>141</v>
      </c>
      <c r="L5" s="10">
        <f t="shared" si="0"/>
        <v>1046</v>
      </c>
      <c r="M5" s="10">
        <f t="shared" si="0"/>
        <v>1046</v>
      </c>
      <c r="N5" s="10">
        <f t="shared" si="0"/>
        <v>320</v>
      </c>
      <c r="O5" s="10">
        <f t="shared" si="0"/>
        <v>585</v>
      </c>
      <c r="P5" s="10">
        <f t="shared" si="0"/>
        <v>141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</row>
    <row r="6" spans="1:21" ht="12.75">
      <c r="A6" t="s">
        <v>17</v>
      </c>
      <c r="B6" t="s">
        <v>18</v>
      </c>
      <c r="C6">
        <v>37673</v>
      </c>
      <c r="D6">
        <v>31423</v>
      </c>
      <c r="E6">
        <v>31171</v>
      </c>
      <c r="F6">
        <v>252</v>
      </c>
      <c r="G6">
        <v>0</v>
      </c>
      <c r="H6">
        <v>252</v>
      </c>
      <c r="I6">
        <v>124</v>
      </c>
      <c r="J6">
        <v>39</v>
      </c>
      <c r="K6">
        <v>89</v>
      </c>
      <c r="L6">
        <v>456</v>
      </c>
      <c r="M6">
        <v>456</v>
      </c>
      <c r="N6">
        <v>102</v>
      </c>
      <c r="O6">
        <v>265</v>
      </c>
      <c r="P6">
        <v>89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19</v>
      </c>
      <c r="B7" t="s">
        <v>20</v>
      </c>
      <c r="C7">
        <v>5446</v>
      </c>
      <c r="D7">
        <v>4515</v>
      </c>
      <c r="E7">
        <v>4487</v>
      </c>
      <c r="F7">
        <v>28</v>
      </c>
      <c r="G7">
        <v>0</v>
      </c>
      <c r="H7">
        <v>28</v>
      </c>
      <c r="I7">
        <v>26</v>
      </c>
      <c r="J7">
        <v>0</v>
      </c>
      <c r="K7">
        <v>2</v>
      </c>
      <c r="L7">
        <v>42</v>
      </c>
      <c r="M7">
        <v>42</v>
      </c>
      <c r="N7">
        <v>3</v>
      </c>
      <c r="O7">
        <v>37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21</v>
      </c>
      <c r="B8" t="s">
        <v>22</v>
      </c>
      <c r="C8">
        <v>5714</v>
      </c>
      <c r="D8">
        <v>4606</v>
      </c>
      <c r="E8">
        <v>4591</v>
      </c>
      <c r="F8">
        <v>15</v>
      </c>
      <c r="G8">
        <v>0</v>
      </c>
      <c r="H8">
        <v>15</v>
      </c>
      <c r="I8">
        <v>12</v>
      </c>
      <c r="J8">
        <v>0</v>
      </c>
      <c r="K8">
        <v>3</v>
      </c>
      <c r="L8">
        <v>31</v>
      </c>
      <c r="M8">
        <v>31</v>
      </c>
      <c r="N8">
        <v>4</v>
      </c>
      <c r="O8">
        <v>24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13171</v>
      </c>
      <c r="D9">
        <v>10506</v>
      </c>
      <c r="E9">
        <v>10484</v>
      </c>
      <c r="F9">
        <v>22</v>
      </c>
      <c r="G9">
        <v>0</v>
      </c>
      <c r="H9">
        <v>22</v>
      </c>
      <c r="I9">
        <v>19</v>
      </c>
      <c r="J9">
        <v>2</v>
      </c>
      <c r="K9">
        <v>1</v>
      </c>
      <c r="L9">
        <v>63</v>
      </c>
      <c r="M9">
        <v>63</v>
      </c>
      <c r="N9">
        <v>15</v>
      </c>
      <c r="O9">
        <v>47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7127</v>
      </c>
      <c r="D10">
        <v>5595</v>
      </c>
      <c r="E10">
        <v>5566</v>
      </c>
      <c r="F10">
        <v>29</v>
      </c>
      <c r="G10">
        <v>0</v>
      </c>
      <c r="H10">
        <v>29</v>
      </c>
      <c r="I10">
        <v>25</v>
      </c>
      <c r="J10">
        <v>2</v>
      </c>
      <c r="K10">
        <v>2</v>
      </c>
      <c r="L10">
        <v>52</v>
      </c>
      <c r="M10">
        <v>52</v>
      </c>
      <c r="N10">
        <v>22</v>
      </c>
      <c r="O10">
        <v>28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8541</v>
      </c>
      <c r="D11">
        <v>6926</v>
      </c>
      <c r="E11">
        <v>6877</v>
      </c>
      <c r="F11">
        <v>49</v>
      </c>
      <c r="G11">
        <v>0</v>
      </c>
      <c r="H11">
        <v>49</v>
      </c>
      <c r="I11">
        <v>42</v>
      </c>
      <c r="J11">
        <v>1</v>
      </c>
      <c r="K11">
        <v>6</v>
      </c>
      <c r="L11">
        <v>59</v>
      </c>
      <c r="M11">
        <v>59</v>
      </c>
      <c r="N11">
        <v>15</v>
      </c>
      <c r="O11">
        <v>38</v>
      </c>
      <c r="P11">
        <v>6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9982</v>
      </c>
      <c r="D12">
        <v>7848</v>
      </c>
      <c r="E12">
        <v>7785</v>
      </c>
      <c r="F12">
        <v>63</v>
      </c>
      <c r="G12">
        <v>0</v>
      </c>
      <c r="H12">
        <v>63</v>
      </c>
      <c r="I12">
        <v>56</v>
      </c>
      <c r="J12">
        <v>0</v>
      </c>
      <c r="K12">
        <v>7</v>
      </c>
      <c r="L12">
        <v>56</v>
      </c>
      <c r="M12">
        <v>56</v>
      </c>
      <c r="N12">
        <v>15</v>
      </c>
      <c r="O12">
        <v>34</v>
      </c>
      <c r="P12">
        <v>7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11568</v>
      </c>
      <c r="D13">
        <v>9129</v>
      </c>
      <c r="E13">
        <v>9022</v>
      </c>
      <c r="F13">
        <v>107</v>
      </c>
      <c r="G13">
        <v>0</v>
      </c>
      <c r="H13">
        <v>107</v>
      </c>
      <c r="I13">
        <v>86</v>
      </c>
      <c r="J13">
        <v>0</v>
      </c>
      <c r="K13">
        <v>21</v>
      </c>
      <c r="L13">
        <v>180</v>
      </c>
      <c r="M13">
        <v>180</v>
      </c>
      <c r="N13">
        <v>116</v>
      </c>
      <c r="O13">
        <v>43</v>
      </c>
      <c r="P13">
        <v>21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4452</v>
      </c>
      <c r="D14">
        <v>3564</v>
      </c>
      <c r="E14">
        <v>3563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20</v>
      </c>
      <c r="M14">
        <v>20</v>
      </c>
      <c r="N14">
        <v>4</v>
      </c>
      <c r="O14">
        <v>16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35</v>
      </c>
      <c r="B15" t="s">
        <v>36</v>
      </c>
      <c r="C15">
        <v>6334</v>
      </c>
      <c r="D15">
        <v>5049</v>
      </c>
      <c r="E15">
        <v>5020</v>
      </c>
      <c r="F15">
        <v>29</v>
      </c>
      <c r="G15">
        <v>0</v>
      </c>
      <c r="H15">
        <v>29</v>
      </c>
      <c r="I15">
        <v>25</v>
      </c>
      <c r="J15">
        <v>0</v>
      </c>
      <c r="K15">
        <v>4</v>
      </c>
      <c r="L15">
        <v>33</v>
      </c>
      <c r="M15">
        <v>33</v>
      </c>
      <c r="N15">
        <v>9</v>
      </c>
      <c r="O15">
        <v>20</v>
      </c>
      <c r="P15">
        <v>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37</v>
      </c>
      <c r="B16" t="s">
        <v>38</v>
      </c>
      <c r="C16">
        <v>11780</v>
      </c>
      <c r="D16">
        <v>9251</v>
      </c>
      <c r="E16">
        <v>9187</v>
      </c>
      <c r="F16">
        <v>64</v>
      </c>
      <c r="G16">
        <v>0</v>
      </c>
      <c r="H16">
        <v>64</v>
      </c>
      <c r="I16">
        <v>58</v>
      </c>
      <c r="J16">
        <v>0</v>
      </c>
      <c r="K16">
        <v>6</v>
      </c>
      <c r="L16">
        <v>54</v>
      </c>
      <c r="M16">
        <v>54</v>
      </c>
      <c r="N16">
        <v>15</v>
      </c>
      <c r="O16">
        <v>33</v>
      </c>
      <c r="P16">
        <v>6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s="9" customFormat="1" ht="12.75">
      <c r="A17" s="11">
        <v>180900</v>
      </c>
      <c r="B17" s="9" t="s">
        <v>100</v>
      </c>
      <c r="C17" s="9">
        <f>SUM(C18:C25)</f>
        <v>57697</v>
      </c>
      <c r="D17" s="9">
        <f aca="true" t="shared" si="1" ref="D17:U17">SUM(D18:D25)</f>
        <v>46836</v>
      </c>
      <c r="E17" s="9">
        <f t="shared" si="1"/>
        <v>46523</v>
      </c>
      <c r="F17" s="9">
        <f t="shared" si="1"/>
        <v>313</v>
      </c>
      <c r="G17" s="9">
        <f t="shared" si="1"/>
        <v>0</v>
      </c>
      <c r="H17" s="9">
        <f t="shared" si="1"/>
        <v>313</v>
      </c>
      <c r="I17" s="9">
        <f t="shared" si="1"/>
        <v>239</v>
      </c>
      <c r="J17" s="9">
        <f t="shared" si="1"/>
        <v>9</v>
      </c>
      <c r="K17" s="9">
        <f t="shared" si="1"/>
        <v>65</v>
      </c>
      <c r="L17" s="9">
        <f t="shared" si="1"/>
        <v>592</v>
      </c>
      <c r="M17" s="9">
        <f t="shared" si="1"/>
        <v>592</v>
      </c>
      <c r="N17" s="9">
        <f t="shared" si="1"/>
        <v>260</v>
      </c>
      <c r="O17" s="9">
        <f t="shared" si="1"/>
        <v>267</v>
      </c>
      <c r="P17" s="9">
        <f t="shared" si="1"/>
        <v>65</v>
      </c>
      <c r="Q17" s="9">
        <f t="shared" si="1"/>
        <v>0</v>
      </c>
      <c r="R17" s="9">
        <f t="shared" si="1"/>
        <v>0</v>
      </c>
      <c r="S17" s="9">
        <f t="shared" si="1"/>
        <v>0</v>
      </c>
      <c r="T17" s="9">
        <f t="shared" si="1"/>
        <v>0</v>
      </c>
      <c r="U17" s="9">
        <f t="shared" si="1"/>
        <v>0</v>
      </c>
    </row>
    <row r="18" spans="1:21" ht="12.75">
      <c r="A18" t="s">
        <v>39</v>
      </c>
      <c r="B18" t="s">
        <v>40</v>
      </c>
      <c r="C18">
        <v>12485</v>
      </c>
      <c r="D18">
        <v>10243</v>
      </c>
      <c r="E18">
        <v>10201</v>
      </c>
      <c r="F18">
        <v>42</v>
      </c>
      <c r="G18">
        <v>0</v>
      </c>
      <c r="H18">
        <v>42</v>
      </c>
      <c r="I18">
        <v>29</v>
      </c>
      <c r="J18">
        <v>2</v>
      </c>
      <c r="K18">
        <v>11</v>
      </c>
      <c r="L18">
        <v>181</v>
      </c>
      <c r="M18">
        <v>181</v>
      </c>
      <c r="N18">
        <v>81</v>
      </c>
      <c r="O18">
        <v>89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7587</v>
      </c>
      <c r="D19">
        <v>6137</v>
      </c>
      <c r="E19">
        <v>6101</v>
      </c>
      <c r="F19">
        <v>36</v>
      </c>
      <c r="G19">
        <v>0</v>
      </c>
      <c r="H19">
        <v>36</v>
      </c>
      <c r="I19">
        <v>24</v>
      </c>
      <c r="J19">
        <v>0</v>
      </c>
      <c r="K19">
        <v>12</v>
      </c>
      <c r="L19">
        <v>56</v>
      </c>
      <c r="M19">
        <v>56</v>
      </c>
      <c r="N19">
        <v>8</v>
      </c>
      <c r="O19">
        <v>36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4941</v>
      </c>
      <c r="D20">
        <v>4044</v>
      </c>
      <c r="E20">
        <v>3943</v>
      </c>
      <c r="F20">
        <v>101</v>
      </c>
      <c r="G20">
        <v>0</v>
      </c>
      <c r="H20">
        <v>101</v>
      </c>
      <c r="I20">
        <v>94</v>
      </c>
      <c r="J20">
        <v>3</v>
      </c>
      <c r="K20">
        <v>4</v>
      </c>
      <c r="L20">
        <v>27</v>
      </c>
      <c r="M20">
        <v>27</v>
      </c>
      <c r="N20">
        <v>5</v>
      </c>
      <c r="O20">
        <v>18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9352</v>
      </c>
      <c r="D21">
        <v>7518</v>
      </c>
      <c r="E21">
        <v>7459</v>
      </c>
      <c r="F21">
        <v>59</v>
      </c>
      <c r="G21">
        <v>0</v>
      </c>
      <c r="H21">
        <v>59</v>
      </c>
      <c r="I21">
        <v>39</v>
      </c>
      <c r="J21">
        <v>3</v>
      </c>
      <c r="K21">
        <v>17</v>
      </c>
      <c r="L21">
        <v>69</v>
      </c>
      <c r="M21">
        <v>69</v>
      </c>
      <c r="N21">
        <v>14</v>
      </c>
      <c r="O21">
        <v>38</v>
      </c>
      <c r="P21">
        <v>17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8309</v>
      </c>
      <c r="D22">
        <v>6737</v>
      </c>
      <c r="E22">
        <v>6714</v>
      </c>
      <c r="F22">
        <v>23</v>
      </c>
      <c r="G22">
        <v>0</v>
      </c>
      <c r="H22">
        <v>23</v>
      </c>
      <c r="I22">
        <v>20</v>
      </c>
      <c r="J22">
        <v>1</v>
      </c>
      <c r="K22">
        <v>2</v>
      </c>
      <c r="L22">
        <v>113</v>
      </c>
      <c r="M22">
        <v>113</v>
      </c>
      <c r="N22">
        <v>79</v>
      </c>
      <c r="O22">
        <v>32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6582</v>
      </c>
      <c r="D23">
        <v>5363</v>
      </c>
      <c r="E23">
        <v>5333</v>
      </c>
      <c r="F23">
        <v>30</v>
      </c>
      <c r="G23">
        <v>0</v>
      </c>
      <c r="H23">
        <v>30</v>
      </c>
      <c r="I23">
        <v>13</v>
      </c>
      <c r="J23">
        <v>0</v>
      </c>
      <c r="K23">
        <v>17</v>
      </c>
      <c r="L23">
        <v>53</v>
      </c>
      <c r="M23">
        <v>53</v>
      </c>
      <c r="N23">
        <v>9</v>
      </c>
      <c r="O23">
        <v>27</v>
      </c>
      <c r="P23">
        <v>17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4537</v>
      </c>
      <c r="D24">
        <v>3695</v>
      </c>
      <c r="E24">
        <v>3683</v>
      </c>
      <c r="F24">
        <v>12</v>
      </c>
      <c r="G24">
        <v>0</v>
      </c>
      <c r="H24">
        <v>12</v>
      </c>
      <c r="I24">
        <v>11</v>
      </c>
      <c r="J24">
        <v>0</v>
      </c>
      <c r="K24">
        <v>1</v>
      </c>
      <c r="L24">
        <v>23</v>
      </c>
      <c r="M24">
        <v>23</v>
      </c>
      <c r="N24">
        <v>7</v>
      </c>
      <c r="O24">
        <v>15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3904</v>
      </c>
      <c r="D25">
        <v>3099</v>
      </c>
      <c r="E25">
        <v>3089</v>
      </c>
      <c r="F25">
        <v>10</v>
      </c>
      <c r="G25">
        <v>0</v>
      </c>
      <c r="H25">
        <v>10</v>
      </c>
      <c r="I25">
        <v>9</v>
      </c>
      <c r="J25">
        <v>0</v>
      </c>
      <c r="K25">
        <v>1</v>
      </c>
      <c r="L25">
        <v>70</v>
      </c>
      <c r="M25">
        <v>70</v>
      </c>
      <c r="N25">
        <v>57</v>
      </c>
      <c r="O25">
        <v>12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s="9" customFormat="1" ht="12.75">
      <c r="A26" s="11">
        <v>181300</v>
      </c>
      <c r="B26" s="9" t="s">
        <v>101</v>
      </c>
      <c r="C26" s="9">
        <f>SUM(C27:C36)</f>
        <v>75249</v>
      </c>
      <c r="D26" s="9">
        <f aca="true" t="shared" si="2" ref="D26:U26">SUM(D27:D36)</f>
        <v>60247</v>
      </c>
      <c r="E26" s="9">
        <f t="shared" si="2"/>
        <v>59568</v>
      </c>
      <c r="F26" s="9">
        <f t="shared" si="2"/>
        <v>679</v>
      </c>
      <c r="G26" s="9">
        <f t="shared" si="2"/>
        <v>0</v>
      </c>
      <c r="H26" s="9">
        <f t="shared" si="2"/>
        <v>679</v>
      </c>
      <c r="I26" s="9">
        <f t="shared" si="2"/>
        <v>570</v>
      </c>
      <c r="J26" s="9">
        <f t="shared" si="2"/>
        <v>23</v>
      </c>
      <c r="K26" s="9">
        <f t="shared" si="2"/>
        <v>86</v>
      </c>
      <c r="L26" s="9">
        <f t="shared" si="2"/>
        <v>606</v>
      </c>
      <c r="M26" s="9">
        <f t="shared" si="2"/>
        <v>606</v>
      </c>
      <c r="N26" s="9">
        <f t="shared" si="2"/>
        <v>156</v>
      </c>
      <c r="O26" s="9">
        <f t="shared" si="2"/>
        <v>364</v>
      </c>
      <c r="P26" s="9">
        <f t="shared" si="2"/>
        <v>86</v>
      </c>
      <c r="Q26" s="9">
        <f t="shared" si="2"/>
        <v>0</v>
      </c>
      <c r="R26" s="9">
        <f t="shared" si="2"/>
        <v>0</v>
      </c>
      <c r="S26" s="9">
        <f t="shared" si="2"/>
        <v>0</v>
      </c>
      <c r="T26" s="9">
        <f t="shared" si="2"/>
        <v>0</v>
      </c>
      <c r="U26" s="9">
        <f t="shared" si="2"/>
        <v>0</v>
      </c>
    </row>
    <row r="27" spans="1:21" ht="12.75">
      <c r="A27" t="s">
        <v>55</v>
      </c>
      <c r="B27" t="s">
        <v>56</v>
      </c>
      <c r="C27">
        <v>6904</v>
      </c>
      <c r="D27">
        <v>5541</v>
      </c>
      <c r="E27">
        <v>5418</v>
      </c>
      <c r="F27">
        <v>123</v>
      </c>
      <c r="G27">
        <v>0</v>
      </c>
      <c r="H27">
        <v>123</v>
      </c>
      <c r="I27">
        <v>68</v>
      </c>
      <c r="J27">
        <v>19</v>
      </c>
      <c r="K27">
        <v>36</v>
      </c>
      <c r="L27">
        <v>89</v>
      </c>
      <c r="M27">
        <v>89</v>
      </c>
      <c r="N27">
        <v>11</v>
      </c>
      <c r="O27">
        <v>42</v>
      </c>
      <c r="P27">
        <v>36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57</v>
      </c>
      <c r="B28" t="s">
        <v>58</v>
      </c>
      <c r="C28">
        <v>9570</v>
      </c>
      <c r="D28">
        <v>7627</v>
      </c>
      <c r="E28">
        <v>7584</v>
      </c>
      <c r="F28">
        <v>43</v>
      </c>
      <c r="G28">
        <v>0</v>
      </c>
      <c r="H28">
        <v>43</v>
      </c>
      <c r="I28">
        <v>31</v>
      </c>
      <c r="J28">
        <v>0</v>
      </c>
      <c r="K28">
        <v>12</v>
      </c>
      <c r="L28">
        <v>87</v>
      </c>
      <c r="M28">
        <v>87</v>
      </c>
      <c r="N28">
        <v>22</v>
      </c>
      <c r="O28">
        <v>53</v>
      </c>
      <c r="P28">
        <v>12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59</v>
      </c>
      <c r="B29" t="s">
        <v>60</v>
      </c>
      <c r="C29">
        <v>5698</v>
      </c>
      <c r="D29">
        <v>4548</v>
      </c>
      <c r="E29">
        <v>4443</v>
      </c>
      <c r="F29">
        <v>105</v>
      </c>
      <c r="G29">
        <v>0</v>
      </c>
      <c r="H29">
        <v>105</v>
      </c>
      <c r="I29">
        <v>95</v>
      </c>
      <c r="J29">
        <v>3</v>
      </c>
      <c r="K29">
        <v>7</v>
      </c>
      <c r="L29">
        <v>44</v>
      </c>
      <c r="M29">
        <v>44</v>
      </c>
      <c r="N29">
        <v>16</v>
      </c>
      <c r="O29">
        <v>21</v>
      </c>
      <c r="P29">
        <v>7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61</v>
      </c>
      <c r="B30" t="s">
        <v>62</v>
      </c>
      <c r="C30">
        <v>5150</v>
      </c>
      <c r="D30">
        <v>4112</v>
      </c>
      <c r="E30">
        <v>3992</v>
      </c>
      <c r="F30">
        <v>120</v>
      </c>
      <c r="G30">
        <v>0</v>
      </c>
      <c r="H30">
        <v>120</v>
      </c>
      <c r="I30">
        <v>113</v>
      </c>
      <c r="J30">
        <v>0</v>
      </c>
      <c r="K30">
        <v>7</v>
      </c>
      <c r="L30">
        <v>55</v>
      </c>
      <c r="M30">
        <v>55</v>
      </c>
      <c r="N30">
        <v>16</v>
      </c>
      <c r="O30">
        <v>32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63</v>
      </c>
      <c r="B31" t="s">
        <v>64</v>
      </c>
      <c r="C31">
        <v>5024</v>
      </c>
      <c r="D31">
        <v>4032</v>
      </c>
      <c r="E31">
        <v>4012</v>
      </c>
      <c r="F31">
        <v>20</v>
      </c>
      <c r="G31">
        <v>0</v>
      </c>
      <c r="H31">
        <v>20</v>
      </c>
      <c r="I31">
        <v>20</v>
      </c>
      <c r="J31">
        <v>0</v>
      </c>
      <c r="K31">
        <v>0</v>
      </c>
      <c r="L31">
        <v>26</v>
      </c>
      <c r="M31">
        <v>26</v>
      </c>
      <c r="N31">
        <v>6</v>
      </c>
      <c r="O31">
        <v>20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6535</v>
      </c>
      <c r="D32">
        <v>5189</v>
      </c>
      <c r="E32">
        <v>5171</v>
      </c>
      <c r="F32">
        <v>18</v>
      </c>
      <c r="G32">
        <v>0</v>
      </c>
      <c r="H32">
        <v>18</v>
      </c>
      <c r="I32">
        <v>12</v>
      </c>
      <c r="J32">
        <v>1</v>
      </c>
      <c r="K32">
        <v>5</v>
      </c>
      <c r="L32">
        <v>38</v>
      </c>
      <c r="M32">
        <v>38</v>
      </c>
      <c r="N32">
        <v>11</v>
      </c>
      <c r="O32">
        <v>22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8942</v>
      </c>
      <c r="D33">
        <v>7050</v>
      </c>
      <c r="E33">
        <v>6989</v>
      </c>
      <c r="F33">
        <v>61</v>
      </c>
      <c r="G33">
        <v>0</v>
      </c>
      <c r="H33">
        <v>61</v>
      </c>
      <c r="I33">
        <v>52</v>
      </c>
      <c r="J33">
        <v>0</v>
      </c>
      <c r="K33">
        <v>9</v>
      </c>
      <c r="L33">
        <v>76</v>
      </c>
      <c r="M33">
        <v>76</v>
      </c>
      <c r="N33">
        <v>21</v>
      </c>
      <c r="O33">
        <v>46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10341</v>
      </c>
      <c r="D34">
        <v>8426</v>
      </c>
      <c r="E34">
        <v>8337</v>
      </c>
      <c r="F34">
        <v>89</v>
      </c>
      <c r="G34">
        <v>0</v>
      </c>
      <c r="H34">
        <v>89</v>
      </c>
      <c r="I34">
        <v>84</v>
      </c>
      <c r="J34">
        <v>0</v>
      </c>
      <c r="K34">
        <v>5</v>
      </c>
      <c r="L34">
        <v>79</v>
      </c>
      <c r="M34">
        <v>79</v>
      </c>
      <c r="N34">
        <v>23</v>
      </c>
      <c r="O34">
        <v>51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4130</v>
      </c>
      <c r="D35">
        <v>3257</v>
      </c>
      <c r="E35">
        <v>3248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26</v>
      </c>
      <c r="M35">
        <v>26</v>
      </c>
      <c r="N35">
        <v>1</v>
      </c>
      <c r="O35">
        <v>25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12955</v>
      </c>
      <c r="D36">
        <v>10465</v>
      </c>
      <c r="E36">
        <v>10374</v>
      </c>
      <c r="F36">
        <v>91</v>
      </c>
      <c r="G36">
        <v>0</v>
      </c>
      <c r="H36">
        <v>91</v>
      </c>
      <c r="I36">
        <v>86</v>
      </c>
      <c r="J36">
        <v>0</v>
      </c>
      <c r="K36">
        <v>5</v>
      </c>
      <c r="L36">
        <v>86</v>
      </c>
      <c r="M36">
        <v>86</v>
      </c>
      <c r="N36">
        <v>29</v>
      </c>
      <c r="O36">
        <v>52</v>
      </c>
      <c r="P36">
        <v>5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s="9" customFormat="1" ht="12.75">
      <c r="A37" s="11">
        <v>181400</v>
      </c>
      <c r="B37" s="9" t="s">
        <v>102</v>
      </c>
      <c r="C37" s="9">
        <f>SUM(C38:C46)</f>
        <v>79861</v>
      </c>
      <c r="D37" s="9">
        <f aca="true" t="shared" si="3" ref="D37:U37">SUM(D38:D46)</f>
        <v>64269</v>
      </c>
      <c r="E37" s="9">
        <f t="shared" si="3"/>
        <v>63735</v>
      </c>
      <c r="F37" s="9">
        <f t="shared" si="3"/>
        <v>534</v>
      </c>
      <c r="G37" s="9">
        <f t="shared" si="3"/>
        <v>1</v>
      </c>
      <c r="H37" s="9">
        <f t="shared" si="3"/>
        <v>533</v>
      </c>
      <c r="I37" s="9">
        <f t="shared" si="3"/>
        <v>459</v>
      </c>
      <c r="J37" s="9">
        <f t="shared" si="3"/>
        <v>10</v>
      </c>
      <c r="K37" s="9">
        <f t="shared" si="3"/>
        <v>64</v>
      </c>
      <c r="L37" s="9">
        <f t="shared" si="3"/>
        <v>529</v>
      </c>
      <c r="M37" s="9">
        <f t="shared" si="3"/>
        <v>529</v>
      </c>
      <c r="N37" s="9">
        <f t="shared" si="3"/>
        <v>129</v>
      </c>
      <c r="O37" s="9">
        <f t="shared" si="3"/>
        <v>336</v>
      </c>
      <c r="P37" s="9">
        <f t="shared" si="3"/>
        <v>64</v>
      </c>
      <c r="Q37" s="9">
        <f t="shared" si="3"/>
        <v>0</v>
      </c>
      <c r="R37" s="9">
        <f t="shared" si="3"/>
        <v>0</v>
      </c>
      <c r="S37" s="9">
        <f t="shared" si="3"/>
        <v>0</v>
      </c>
      <c r="T37" s="9">
        <f t="shared" si="3"/>
        <v>0</v>
      </c>
      <c r="U37" s="9">
        <f t="shared" si="3"/>
        <v>0</v>
      </c>
    </row>
    <row r="38" spans="1:21" ht="12.75">
      <c r="A38" t="s">
        <v>75</v>
      </c>
      <c r="B38" t="s">
        <v>76</v>
      </c>
      <c r="C38">
        <v>15719</v>
      </c>
      <c r="D38">
        <v>12866</v>
      </c>
      <c r="E38">
        <v>12820</v>
      </c>
      <c r="F38">
        <v>46</v>
      </c>
      <c r="G38">
        <v>0</v>
      </c>
      <c r="H38">
        <v>46</v>
      </c>
      <c r="I38">
        <v>43</v>
      </c>
      <c r="J38">
        <v>0</v>
      </c>
      <c r="K38">
        <v>3</v>
      </c>
      <c r="L38">
        <v>137</v>
      </c>
      <c r="M38">
        <v>137</v>
      </c>
      <c r="N38">
        <v>19</v>
      </c>
      <c r="O38">
        <v>115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77</v>
      </c>
      <c r="B39" t="s">
        <v>78</v>
      </c>
      <c r="C39">
        <v>4271</v>
      </c>
      <c r="D39">
        <v>3376</v>
      </c>
      <c r="E39">
        <v>3373</v>
      </c>
      <c r="F39">
        <v>3</v>
      </c>
      <c r="G39">
        <v>0</v>
      </c>
      <c r="H39">
        <v>3</v>
      </c>
      <c r="I39">
        <v>3</v>
      </c>
      <c r="J39">
        <v>0</v>
      </c>
      <c r="K39">
        <v>0</v>
      </c>
      <c r="L39">
        <v>11</v>
      </c>
      <c r="M39">
        <v>11</v>
      </c>
      <c r="N39">
        <v>1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79</v>
      </c>
      <c r="B40" t="s">
        <v>80</v>
      </c>
      <c r="C40">
        <v>4671</v>
      </c>
      <c r="D40">
        <v>3724</v>
      </c>
      <c r="E40">
        <v>3671</v>
      </c>
      <c r="F40">
        <v>53</v>
      </c>
      <c r="G40">
        <v>0</v>
      </c>
      <c r="H40">
        <v>53</v>
      </c>
      <c r="I40">
        <v>47</v>
      </c>
      <c r="J40">
        <v>0</v>
      </c>
      <c r="K40">
        <v>6</v>
      </c>
      <c r="L40">
        <v>27</v>
      </c>
      <c r="M40">
        <v>27</v>
      </c>
      <c r="N40">
        <v>9</v>
      </c>
      <c r="O40">
        <v>12</v>
      </c>
      <c r="P40">
        <v>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4675</v>
      </c>
      <c r="D41">
        <v>3885</v>
      </c>
      <c r="E41">
        <v>3743</v>
      </c>
      <c r="F41">
        <v>142</v>
      </c>
      <c r="G41">
        <v>0</v>
      </c>
      <c r="H41">
        <v>142</v>
      </c>
      <c r="I41">
        <v>128</v>
      </c>
      <c r="J41">
        <v>3</v>
      </c>
      <c r="K41">
        <v>11</v>
      </c>
      <c r="L41">
        <v>40</v>
      </c>
      <c r="M41">
        <v>40</v>
      </c>
      <c r="N41">
        <v>9</v>
      </c>
      <c r="O41">
        <v>20</v>
      </c>
      <c r="P41">
        <v>11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12645</v>
      </c>
      <c r="D42">
        <v>10269</v>
      </c>
      <c r="E42">
        <v>10152</v>
      </c>
      <c r="F42">
        <v>117</v>
      </c>
      <c r="G42">
        <v>0</v>
      </c>
      <c r="H42">
        <v>117</v>
      </c>
      <c r="I42">
        <v>80</v>
      </c>
      <c r="J42">
        <v>6</v>
      </c>
      <c r="K42">
        <v>31</v>
      </c>
      <c r="L42">
        <v>100</v>
      </c>
      <c r="M42">
        <v>100</v>
      </c>
      <c r="N42">
        <v>14</v>
      </c>
      <c r="O42">
        <v>55</v>
      </c>
      <c r="P42">
        <v>31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14963</v>
      </c>
      <c r="D43">
        <v>11900</v>
      </c>
      <c r="E43">
        <v>11854</v>
      </c>
      <c r="F43">
        <v>46</v>
      </c>
      <c r="G43">
        <v>0</v>
      </c>
      <c r="H43">
        <v>46</v>
      </c>
      <c r="I43">
        <v>40</v>
      </c>
      <c r="J43">
        <v>0</v>
      </c>
      <c r="K43">
        <v>6</v>
      </c>
      <c r="L43">
        <v>83</v>
      </c>
      <c r="M43">
        <v>83</v>
      </c>
      <c r="N43">
        <v>26</v>
      </c>
      <c r="O43">
        <v>51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7158</v>
      </c>
      <c r="D44">
        <v>5772</v>
      </c>
      <c r="E44">
        <v>5685</v>
      </c>
      <c r="F44">
        <v>87</v>
      </c>
      <c r="G44">
        <v>1</v>
      </c>
      <c r="H44">
        <v>86</v>
      </c>
      <c r="I44">
        <v>86</v>
      </c>
      <c r="J44">
        <v>0</v>
      </c>
      <c r="K44">
        <v>0</v>
      </c>
      <c r="L44">
        <v>34</v>
      </c>
      <c r="M44">
        <v>34</v>
      </c>
      <c r="N44">
        <v>11</v>
      </c>
      <c r="O44">
        <v>23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8517</v>
      </c>
      <c r="D45">
        <v>6644</v>
      </c>
      <c r="E45">
        <v>6631</v>
      </c>
      <c r="F45">
        <v>13</v>
      </c>
      <c r="G45">
        <v>0</v>
      </c>
      <c r="H45">
        <v>13</v>
      </c>
      <c r="I45">
        <v>12</v>
      </c>
      <c r="J45">
        <v>1</v>
      </c>
      <c r="K45">
        <v>0</v>
      </c>
      <c r="L45">
        <v>62</v>
      </c>
      <c r="M45">
        <v>62</v>
      </c>
      <c r="N45">
        <v>35</v>
      </c>
      <c r="O45">
        <v>27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7242</v>
      </c>
      <c r="D46">
        <v>5833</v>
      </c>
      <c r="E46">
        <v>5806</v>
      </c>
      <c r="F46">
        <v>27</v>
      </c>
      <c r="G46">
        <v>0</v>
      </c>
      <c r="H46">
        <v>27</v>
      </c>
      <c r="I46">
        <v>20</v>
      </c>
      <c r="J46">
        <v>0</v>
      </c>
      <c r="K46">
        <v>7</v>
      </c>
      <c r="L46">
        <v>35</v>
      </c>
      <c r="M46">
        <v>35</v>
      </c>
      <c r="N46">
        <v>5</v>
      </c>
      <c r="O46">
        <v>23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9" customFormat="1" ht="12.75">
      <c r="A47" s="9" t="s">
        <v>93</v>
      </c>
      <c r="B47" s="9" t="s">
        <v>94</v>
      </c>
      <c r="C47" s="9">
        <v>61499</v>
      </c>
      <c r="D47" s="9">
        <v>51217</v>
      </c>
      <c r="E47" s="9">
        <v>50649</v>
      </c>
      <c r="F47" s="9">
        <v>568</v>
      </c>
      <c r="G47" s="9">
        <v>0</v>
      </c>
      <c r="H47" s="9">
        <v>568</v>
      </c>
      <c r="I47" s="9">
        <v>436</v>
      </c>
      <c r="J47" s="9">
        <v>0</v>
      </c>
      <c r="K47" s="9">
        <v>132</v>
      </c>
      <c r="L47" s="9">
        <v>1074</v>
      </c>
      <c r="M47" s="9">
        <v>1074</v>
      </c>
      <c r="N47" s="9">
        <v>277</v>
      </c>
      <c r="O47" s="9">
        <v>665</v>
      </c>
      <c r="P47" s="9">
        <v>132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9" spans="2:21" s="9" customFormat="1" ht="12.75">
      <c r="B49" s="9" t="s">
        <v>103</v>
      </c>
      <c r="C49" s="9">
        <f>C47+C37+C26+C17+C5</f>
        <v>396094</v>
      </c>
      <c r="D49" s="9">
        <f aca="true" t="shared" si="4" ref="D49:U49">D47+D37+D26+D17+D5</f>
        <v>320981</v>
      </c>
      <c r="E49" s="9">
        <f t="shared" si="4"/>
        <v>318228</v>
      </c>
      <c r="F49" s="9">
        <f t="shared" si="4"/>
        <v>2753</v>
      </c>
      <c r="G49" s="9">
        <f t="shared" si="4"/>
        <v>1</v>
      </c>
      <c r="H49" s="9">
        <f t="shared" si="4"/>
        <v>2752</v>
      </c>
      <c r="I49" s="9">
        <f t="shared" si="4"/>
        <v>2178</v>
      </c>
      <c r="J49" s="9">
        <f t="shared" si="4"/>
        <v>86</v>
      </c>
      <c r="K49" s="9">
        <f t="shared" si="4"/>
        <v>488</v>
      </c>
      <c r="L49" s="9">
        <f t="shared" si="4"/>
        <v>3847</v>
      </c>
      <c r="M49" s="9">
        <f t="shared" si="4"/>
        <v>3847</v>
      </c>
      <c r="N49" s="9">
        <f t="shared" si="4"/>
        <v>1142</v>
      </c>
      <c r="O49" s="9">
        <f t="shared" si="4"/>
        <v>2217</v>
      </c>
      <c r="P49" s="9">
        <f t="shared" si="4"/>
        <v>488</v>
      </c>
      <c r="Q49" s="9">
        <f t="shared" si="4"/>
        <v>0</v>
      </c>
      <c r="R49" s="9">
        <f t="shared" si="4"/>
        <v>0</v>
      </c>
      <c r="S49" s="9">
        <f t="shared" si="4"/>
        <v>0</v>
      </c>
      <c r="T49" s="9">
        <f t="shared" si="4"/>
        <v>0</v>
      </c>
      <c r="U49" s="9">
        <f t="shared" si="4"/>
        <v>0</v>
      </c>
    </row>
    <row r="51" spans="1:8" ht="12.75">
      <c r="A51" s="5" t="s">
        <v>97</v>
      </c>
      <c r="B51" s="6"/>
      <c r="C51" s="7"/>
      <c r="D51" s="7"/>
      <c r="E51" s="7"/>
      <c r="F51" s="6"/>
      <c r="G51" s="8"/>
      <c r="H51" s="8"/>
    </row>
    <row r="53" spans="1:8" ht="12.75">
      <c r="A53" s="5" t="s">
        <v>98</v>
      </c>
      <c r="B53" s="6"/>
      <c r="C53" s="7"/>
      <c r="D53" s="7"/>
      <c r="E53" s="7"/>
      <c r="F53" s="6"/>
      <c r="G53" s="6"/>
      <c r="H53" s="6"/>
    </row>
  </sheetData>
  <sheetProtection/>
  <mergeCells count="13"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uzytkownik</cp:lastModifiedBy>
  <dcterms:created xsi:type="dcterms:W3CDTF">2016-01-14T13:12:52Z</dcterms:created>
  <dcterms:modified xsi:type="dcterms:W3CDTF">2016-01-18T10:40:54Z</dcterms:modified>
  <cp:category/>
  <cp:version/>
  <cp:contentType/>
  <cp:contentStatus/>
</cp:coreProperties>
</file>